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4\SLBC June 2024 Booklet\New folder\"/>
    </mc:Choice>
  </mc:AlternateContent>
  <xr:revisionPtr revIDLastSave="0" documentId="13_ncr:1_{94AE7D9F-806C-423D-8B3D-DABD977306B3}" xr6:coauthVersionLast="47" xr6:coauthVersionMax="47" xr10:uidLastSave="{00000000-0000-0000-0000-000000000000}"/>
  <bookViews>
    <workbookView xWindow="-108" yWindow="-108" windowWidth="23256" windowHeight="12456" xr2:uid="{3506F566-B3BD-497C-BD19-344622DDC2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" i="1" l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Y33" i="1"/>
  <c r="Z33" i="1"/>
  <c r="Y34" i="1"/>
  <c r="Z34" i="1"/>
  <c r="Y35" i="1"/>
  <c r="Z35" i="1"/>
  <c r="Z7" i="1"/>
  <c r="Y7" i="1"/>
</calcChain>
</file>

<file path=xl/sharedStrings.xml><?xml version="1.0" encoding="utf-8"?>
<sst xmlns="http://schemas.openxmlformats.org/spreadsheetml/2006/main" count="75" uniqueCount="45">
  <si>
    <t>(RUPEES IN LAKHS)</t>
  </si>
  <si>
    <t>Sl No.</t>
  </si>
  <si>
    <t>Bank Name</t>
  </si>
  <si>
    <t xml:space="preserve">Micro </t>
  </si>
  <si>
    <t xml:space="preserve">Small </t>
  </si>
  <si>
    <t>Medium</t>
  </si>
  <si>
    <t xml:space="preserve">Others under MSMEs </t>
  </si>
  <si>
    <t xml:space="preserve">MSME Total 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</si>
  <si>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</si>
  <si>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</si>
  <si>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</si>
  <si>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</si>
  <si>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</si>
  <si>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</si>
  <si>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</si>
  <si>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</si>
  <si>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</si>
  <si>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</si>
  <si>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</si>
  <si>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</si>
  <si>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</si>
  <si>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</si>
  <si>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Total</t>
  </si>
  <si>
    <t xml:space="preserve">TL  </t>
  </si>
  <si>
    <t xml:space="preserve">WC </t>
  </si>
  <si>
    <t>BANKWISE  MSME SUB-SECTOR-WISE ACP (PS) TARGETS  OF ARUNACHAL PRADESH FOR THE FINANCIAL YEAR 2024-2025</t>
  </si>
  <si>
    <t>KVIC</t>
  </si>
  <si>
    <t>CIF</t>
  </si>
  <si>
    <t>BOB</t>
  </si>
  <si>
    <t>BOI</t>
  </si>
  <si>
    <t>CAN</t>
  </si>
  <si>
    <t>IND</t>
  </si>
  <si>
    <t>UCO</t>
  </si>
  <si>
    <t>UNI</t>
  </si>
  <si>
    <t>Public Total</t>
  </si>
  <si>
    <t>FED</t>
  </si>
  <si>
    <t>IDBI</t>
  </si>
  <si>
    <t>YES</t>
  </si>
  <si>
    <t>Private Total</t>
  </si>
  <si>
    <t>SFB</t>
  </si>
  <si>
    <t>APRB</t>
  </si>
  <si>
    <t>RRB total</t>
  </si>
  <si>
    <t>APSCB</t>
  </si>
  <si>
    <t>APSCB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</si>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</sst>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theme="1"/>
      <name val="Bahnschrift Condensed"/>
      <family val="2"/>
    </font>
    <font>
      <sz val="16"/>
      <color rgb="FF000000"/>
      <name val="Bahnschrift Condensed"/>
      <family val="2"/>
    </font>
    <font>
      <sz val="19"/>
      <color rgb="FF000000"/>
      <name val="Bahnschrift Condensed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" fontId="2" fillId="2" borderId="5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1" fontId="0" fillId="0" borderId="5" xfId="0" applyNumberFormat="1" applyBorder="1"/>
    <xf numFmtId="0" fontId="1" fillId="0" borderId="0" xfId="0" applyFont="1"/>
    <xf numFmtId="2" fontId="0" fillId="0" borderId="5" xfId="0" applyNumberFormat="1" applyBorder="1"/>
    <xf numFmtId="2" fontId="1" fillId="0" borderId="5" xfId="0" applyNumberFormat="1" applyFont="1" applyBorder="1"/>
    <xf numFmtId="2" fontId="0" fillId="0" borderId="0" xfId="0" applyNumberFormat="1"/>
    <xf numFmtId="1" fontId="1" fillId="0" borderId="5" xfId="0" applyNumberFormat="1" applyFont="1" applyBorder="1"/>
    <xf numFmtId="1" fontId="0" fillId="0" borderId="0" xfId="0" applyNumberFormat="1"/>
    <xf numFmtId="1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" fontId="0" fillId="2" borderId="5" xfId="0" applyNumberFormat="1" applyFill="1" applyBorder="1" applyAlignment="1">
      <alignment vertical="center" wrapText="1"/>
    </xf>
    <xf numFmtId="2" fontId="0" fillId="2" borderId="5" xfId="0" applyNumberFormat="1" applyFill="1" applyBorder="1" applyAlignment="1">
      <alignment vertical="center" wrapText="1"/>
    </xf>
    <xf numFmtId="1" fontId="0" fillId="0" borderId="5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E4A3C-650C-4A07-A772-8D6C23CBAC86}">
  <dimension ref="A1:Z35"/>
  <sheetViews>
    <sheetView tabSelected="1" workbookViewId="0">
      <selection activeCell="AC7" sqref="AC7"/>
    </sheetView>
  </sheetViews>
  <sheetFormatPr defaultRowHeight="14.4" x14ac:dyDescent="0.3"/>
  <cols>
    <col min="1" max="1" width="6.33203125" bestFit="1" customWidth="1"/>
    <col min="2" max="2" width="7.5546875" customWidth="1"/>
    <col min="3" max="3" width="6" style="16" bestFit="1" customWidth="1"/>
    <col min="4" max="4" width="8.6640625" style="14" customWidth="1"/>
    <col min="5" max="5" width="5.6640625" style="16" customWidth="1"/>
    <col min="6" max="6" width="8.5546875" style="14" bestFit="1" customWidth="1"/>
    <col min="7" max="7" width="5" style="16" bestFit="1" customWidth="1"/>
    <col min="8" max="8" width="8.5546875" style="14" bestFit="1" customWidth="1"/>
    <col min="9" max="9" width="4" style="16" bestFit="1" customWidth="1"/>
    <col min="10" max="10" width="7.5546875" style="14" bestFit="1" customWidth="1"/>
    <col min="11" max="11" width="4" style="16" bestFit="1" customWidth="1"/>
    <col min="12" max="12" width="7.5546875" style="14" bestFit="1" customWidth="1"/>
    <col min="13" max="13" width="4.109375" style="16" bestFit="1" customWidth="1"/>
    <col min="14" max="14" width="7.5546875" style="14" bestFit="1" customWidth="1"/>
    <col min="15" max="15" width="4" style="16" bestFit="1" customWidth="1"/>
    <col min="16" max="16" width="6.44140625" style="14" customWidth="1"/>
    <col min="17" max="17" width="4.109375" style="16" bestFit="1" customWidth="1"/>
    <col min="18" max="18" width="6.5546875" style="14" bestFit="1" customWidth="1"/>
    <col min="19" max="19" width="4.109375" style="16" bestFit="1" customWidth="1"/>
    <col min="20" max="20" width="7.33203125" style="14" customWidth="1"/>
    <col min="21" max="21" width="5.5546875" style="16" customWidth="1"/>
    <col min="22" max="22" width="6.5546875" style="14" bestFit="1" customWidth="1"/>
    <col min="23" max="23" width="4" style="16" bestFit="1" customWidth="1"/>
    <col min="24" max="24" width="5.5546875" style="14" customWidth="1"/>
    <col min="25" max="25" width="6.6640625" style="16" customWidth="1"/>
    <col min="26" max="26" width="8.5546875" style="14" bestFit="1" customWidth="1"/>
  </cols>
  <sheetData>
    <row r="1" spans="1:26" ht="23.4" customHeight="1" x14ac:dyDescent="0.35">
      <c r="A1" s="31">
        <v>106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5.8" customHeight="1" x14ac:dyDescent="0.4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21.6" customHeight="1" x14ac:dyDescent="0.3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26.4" customHeight="1" x14ac:dyDescent="0.3">
      <c r="A4" s="37" t="s">
        <v>1</v>
      </c>
      <c r="B4" s="37" t="s">
        <v>2</v>
      </c>
      <c r="C4" s="34" t="s">
        <v>3</v>
      </c>
      <c r="D4" s="35"/>
      <c r="E4" s="35"/>
      <c r="F4" s="36"/>
      <c r="G4" s="34" t="s">
        <v>4</v>
      </c>
      <c r="H4" s="35"/>
      <c r="I4" s="35"/>
      <c r="J4" s="36"/>
      <c r="K4" s="34" t="s">
        <v>5</v>
      </c>
      <c r="L4" s="35"/>
      <c r="M4" s="35"/>
      <c r="N4" s="36"/>
      <c r="O4" s="34" t="s">
        <v>26</v>
      </c>
      <c r="P4" s="35"/>
      <c r="Q4" s="35"/>
      <c r="R4" s="36"/>
      <c r="S4" s="27" t="s">
        <v>6</v>
      </c>
      <c r="T4" s="28"/>
      <c r="U4" s="34" t="s">
        <v>27</v>
      </c>
      <c r="V4" s="35"/>
      <c r="W4" s="35"/>
      <c r="X4" s="36"/>
      <c r="Y4" s="26" t="s">
        <v>7</v>
      </c>
      <c r="Z4" s="26"/>
    </row>
    <row r="5" spans="1:26" ht="15.6" customHeight="1" x14ac:dyDescent="0.3">
      <c r="A5" s="38"/>
      <c r="B5" s="38"/>
      <c r="C5" s="24" t="s">
        <v>23</v>
      </c>
      <c r="D5" s="25"/>
      <c r="E5" s="24" t="s">
        <v>24</v>
      </c>
      <c r="F5" s="25"/>
      <c r="G5" s="24" t="s">
        <v>23</v>
      </c>
      <c r="H5" s="25"/>
      <c r="I5" s="24" t="s">
        <v>24</v>
      </c>
      <c r="J5" s="25"/>
      <c r="K5" s="24" t="s">
        <v>23</v>
      </c>
      <c r="L5" s="25"/>
      <c r="M5" s="24" t="s">
        <v>24</v>
      </c>
      <c r="N5" s="25"/>
      <c r="O5" s="24" t="s">
        <v>23</v>
      </c>
      <c r="P5" s="25"/>
      <c r="Q5" s="24" t="s">
        <v>24</v>
      </c>
      <c r="R5" s="25"/>
      <c r="S5" s="29"/>
      <c r="T5" s="30"/>
      <c r="U5" s="24" t="s">
        <v>23</v>
      </c>
      <c r="V5" s="25"/>
      <c r="W5" s="24" t="s">
        <v>24</v>
      </c>
      <c r="X5" s="25"/>
      <c r="Y5" s="26"/>
      <c r="Z5" s="26"/>
    </row>
    <row r="6" spans="1:26" s="19" customFormat="1" ht="18.600000000000001" customHeight="1" x14ac:dyDescent="0.3">
      <c r="A6" s="39"/>
      <c r="B6" s="39"/>
      <c r="C6" s="1" t="s">
        <v>8</v>
      </c>
      <c r="D6" s="2" t="s">
        <v>9</v>
      </c>
      <c r="E6" s="1" t="s">
        <v>8</v>
      </c>
      <c r="F6" s="2" t="s">
        <v>9</v>
      </c>
      <c r="G6" s="1" t="s">
        <v>8</v>
      </c>
      <c r="H6" s="2" t="s">
        <v>9</v>
      </c>
      <c r="I6" s="1" t="s">
        <v>8</v>
      </c>
      <c r="J6" s="2" t="s">
        <v>9</v>
      </c>
      <c r="K6" s="1" t="s">
        <v>8</v>
      </c>
      <c r="L6" s="2" t="s">
        <v>9</v>
      </c>
      <c r="M6" s="1" t="s">
        <v>8</v>
      </c>
      <c r="N6" s="2" t="s">
        <v>9</v>
      </c>
      <c r="O6" s="1" t="s">
        <v>8</v>
      </c>
      <c r="P6" s="2" t="s">
        <v>9</v>
      </c>
      <c r="Q6" s="1" t="s">
        <v>8</v>
      </c>
      <c r="R6" s="2" t="s">
        <v>9</v>
      </c>
      <c r="S6" s="17" t="s">
        <v>8</v>
      </c>
      <c r="T6" s="18" t="s">
        <v>9</v>
      </c>
      <c r="U6" s="1" t="s">
        <v>8</v>
      </c>
      <c r="V6" s="2" t="s">
        <v>9</v>
      </c>
      <c r="W6" s="1" t="s">
        <v>8</v>
      </c>
      <c r="X6" s="2" t="s">
        <v>9</v>
      </c>
      <c r="Y6" s="3" t="s">
        <v>8</v>
      </c>
      <c r="Z6" s="4" t="s">
        <v>9</v>
      </c>
    </row>
    <row r="7" spans="1:26" ht="16.8" customHeight="1" x14ac:dyDescent="0.3">
      <c r="A7" s="5">
        <v>1</v>
      </c>
      <c r="B7" s="6" t="s">
        <v>28</v>
      </c>
      <c r="C7" s="20">
        <v>1065</v>
      </c>
      <c r="D7" s="21">
        <v>2357.9809332630002</v>
      </c>
      <c r="E7" s="20">
        <v>445</v>
      </c>
      <c r="F7" s="21">
        <v>575.6</v>
      </c>
      <c r="G7" s="20">
        <v>546</v>
      </c>
      <c r="H7" s="21">
        <v>1400</v>
      </c>
      <c r="I7" s="20">
        <v>29</v>
      </c>
      <c r="J7" s="21">
        <v>328.29989599999999</v>
      </c>
      <c r="K7" s="20">
        <v>8</v>
      </c>
      <c r="L7" s="21">
        <v>81.630580000000009</v>
      </c>
      <c r="M7" s="20">
        <v>6</v>
      </c>
      <c r="N7" s="21">
        <v>99.097149999999999</v>
      </c>
      <c r="O7" s="20">
        <v>0</v>
      </c>
      <c r="P7" s="21">
        <v>0</v>
      </c>
      <c r="Q7" s="20">
        <v>0</v>
      </c>
      <c r="R7" s="21">
        <v>0</v>
      </c>
      <c r="S7" s="20">
        <v>0</v>
      </c>
      <c r="T7" s="21">
        <v>0</v>
      </c>
      <c r="U7" s="22">
        <v>10</v>
      </c>
      <c r="V7" s="23">
        <v>15</v>
      </c>
      <c r="W7" s="22">
        <v>0</v>
      </c>
      <c r="X7" s="23">
        <v>0</v>
      </c>
      <c r="Y7" s="10">
        <f>C7+E7+G7+I7+K7+M7+O7+Q7+S7+U7+W7</f>
        <v>2109</v>
      </c>
      <c r="Z7" s="12">
        <f>D7+F7+H7+J7+L7+N7+P7+R7+T7+V7+X7</f>
        <v>4857.6085592629997</v>
      </c>
    </row>
    <row r="8" spans="1:26" ht="14.4" customHeight="1" x14ac:dyDescent="0.3">
      <c r="A8" s="5">
        <v>2</v>
      </c>
      <c r="B8" s="7" t="s">
        <v>29</v>
      </c>
      <c r="C8" s="10">
        <v>439</v>
      </c>
      <c r="D8" s="12">
        <v>698</v>
      </c>
      <c r="E8" s="10">
        <v>303</v>
      </c>
      <c r="F8" s="12">
        <v>330</v>
      </c>
      <c r="G8" s="10">
        <v>63</v>
      </c>
      <c r="H8" s="12">
        <v>357.87620911760985</v>
      </c>
      <c r="I8" s="10">
        <v>20</v>
      </c>
      <c r="J8" s="12">
        <v>166.89525820195612</v>
      </c>
      <c r="K8" s="10">
        <v>15</v>
      </c>
      <c r="L8" s="12">
        <v>145.1294024525065</v>
      </c>
      <c r="M8" s="10">
        <v>9.5</v>
      </c>
      <c r="N8" s="12">
        <v>103.84845295100999</v>
      </c>
      <c r="O8" s="10">
        <v>20</v>
      </c>
      <c r="P8" s="12">
        <v>100</v>
      </c>
      <c r="Q8" s="10">
        <v>0</v>
      </c>
      <c r="R8" s="12">
        <v>0</v>
      </c>
      <c r="S8" s="10">
        <v>0</v>
      </c>
      <c r="T8" s="12">
        <v>0</v>
      </c>
      <c r="U8" s="10">
        <v>20</v>
      </c>
      <c r="V8" s="12">
        <v>15</v>
      </c>
      <c r="W8" s="10">
        <v>0</v>
      </c>
      <c r="X8" s="12">
        <v>0</v>
      </c>
      <c r="Y8" s="10">
        <f t="shared" ref="Y8:Y35" si="0">C8+E8+G8+I8+K8+M8+O8+Q8+S8+U8+W8</f>
        <v>889.5</v>
      </c>
      <c r="Z8" s="12">
        <f t="shared" ref="Z8:Z35" si="1">D8+F8+H8+J8+L8+N8+P8+R8+T8+V8+X8</f>
        <v>1916.7493227230823</v>
      </c>
    </row>
    <row r="9" spans="1:26" ht="14.4" customHeight="1" x14ac:dyDescent="0.3">
      <c r="A9" s="5">
        <v>3</v>
      </c>
      <c r="B9" s="7" t="s">
        <v>12</v>
      </c>
      <c r="C9" s="10">
        <v>300</v>
      </c>
      <c r="D9" s="12">
        <v>265.17615493070599</v>
      </c>
      <c r="E9" s="10">
        <v>200</v>
      </c>
      <c r="F9" s="12">
        <v>259.830875610872</v>
      </c>
      <c r="G9" s="10">
        <v>20</v>
      </c>
      <c r="H9" s="12">
        <v>225.51603432187801</v>
      </c>
      <c r="I9" s="10">
        <v>10.5</v>
      </c>
      <c r="J9" s="12">
        <v>127.73739242157986</v>
      </c>
      <c r="K9" s="10">
        <v>8</v>
      </c>
      <c r="L9" s="12">
        <v>109.80084911139998</v>
      </c>
      <c r="M9" s="10">
        <v>4.5</v>
      </c>
      <c r="N9" s="12">
        <v>71.43831946540206</v>
      </c>
      <c r="O9" s="10">
        <v>10</v>
      </c>
      <c r="P9" s="12">
        <v>10</v>
      </c>
      <c r="Q9" s="10">
        <v>5</v>
      </c>
      <c r="R9" s="12">
        <v>5</v>
      </c>
      <c r="S9" s="10">
        <v>5</v>
      </c>
      <c r="T9" s="12">
        <v>2</v>
      </c>
      <c r="U9" s="10">
        <v>0</v>
      </c>
      <c r="V9" s="12">
        <v>0</v>
      </c>
      <c r="W9" s="10">
        <v>0</v>
      </c>
      <c r="X9" s="12">
        <v>0</v>
      </c>
      <c r="Y9" s="10">
        <f t="shared" si="0"/>
        <v>563</v>
      </c>
      <c r="Z9" s="12">
        <f t="shared" si="1"/>
        <v>1076.499625861838</v>
      </c>
    </row>
    <row r="10" spans="1:26" x14ac:dyDescent="0.3">
      <c r="A10" s="5">
        <v>4</v>
      </c>
      <c r="B10" s="7" t="s">
        <v>30</v>
      </c>
      <c r="C10" s="10">
        <v>915</v>
      </c>
      <c r="D10" s="12">
        <v>1750.4640175282848</v>
      </c>
      <c r="E10" s="10">
        <v>391</v>
      </c>
      <c r="F10" s="12">
        <v>461.39471322657619</v>
      </c>
      <c r="G10" s="10">
        <v>155</v>
      </c>
      <c r="H10" s="12">
        <v>1442.3401574298475</v>
      </c>
      <c r="I10" s="10">
        <v>42</v>
      </c>
      <c r="J10" s="12">
        <v>258.55312398233241</v>
      </c>
      <c r="K10" s="10">
        <v>30</v>
      </c>
      <c r="L10" s="12">
        <v>292.95984605686516</v>
      </c>
      <c r="M10" s="10">
        <v>35.5</v>
      </c>
      <c r="N10" s="12">
        <v>185.07661521936819</v>
      </c>
      <c r="O10" s="10">
        <v>8</v>
      </c>
      <c r="P10" s="12">
        <v>30</v>
      </c>
      <c r="Q10" s="10">
        <v>0</v>
      </c>
      <c r="R10" s="12">
        <v>0</v>
      </c>
      <c r="S10" s="10">
        <v>14</v>
      </c>
      <c r="T10" s="12">
        <v>60</v>
      </c>
      <c r="U10" s="10">
        <v>10</v>
      </c>
      <c r="V10" s="12">
        <v>15</v>
      </c>
      <c r="W10" s="10">
        <v>0</v>
      </c>
      <c r="X10" s="12">
        <v>0</v>
      </c>
      <c r="Y10" s="10">
        <f t="shared" si="0"/>
        <v>1600.5</v>
      </c>
      <c r="Z10" s="12">
        <f t="shared" si="1"/>
        <v>4495.7884734432737</v>
      </c>
    </row>
    <row r="11" spans="1:26" x14ac:dyDescent="0.3">
      <c r="A11" s="5">
        <v>5</v>
      </c>
      <c r="B11" s="7" t="s">
        <v>13</v>
      </c>
      <c r="C11" s="10">
        <v>470</v>
      </c>
      <c r="D11" s="12">
        <v>1009.4255310524999</v>
      </c>
      <c r="E11" s="10">
        <v>374</v>
      </c>
      <c r="F11" s="12">
        <v>491.42087561087197</v>
      </c>
      <c r="G11" s="10">
        <v>85</v>
      </c>
      <c r="H11" s="12">
        <v>300.95852242984762</v>
      </c>
      <c r="I11" s="10">
        <v>42.5</v>
      </c>
      <c r="J11" s="12">
        <v>212.4373924215798</v>
      </c>
      <c r="K11" s="10">
        <v>25</v>
      </c>
      <c r="L11" s="12">
        <v>139.16025605686517</v>
      </c>
      <c r="M11" s="10">
        <v>32.5</v>
      </c>
      <c r="N11" s="12">
        <v>139.83831946540204</v>
      </c>
      <c r="O11" s="10">
        <v>6</v>
      </c>
      <c r="P11" s="12">
        <v>2</v>
      </c>
      <c r="Q11" s="10">
        <v>0</v>
      </c>
      <c r="R11" s="12">
        <v>0</v>
      </c>
      <c r="S11" s="10">
        <v>12</v>
      </c>
      <c r="T11" s="12">
        <v>23.75</v>
      </c>
      <c r="U11" s="10">
        <v>13</v>
      </c>
      <c r="V11" s="12">
        <v>17</v>
      </c>
      <c r="W11" s="10">
        <v>0</v>
      </c>
      <c r="X11" s="12">
        <v>0</v>
      </c>
      <c r="Y11" s="10">
        <f t="shared" si="0"/>
        <v>1060</v>
      </c>
      <c r="Z11" s="12">
        <f t="shared" si="1"/>
        <v>2335.9908970370666</v>
      </c>
    </row>
    <row r="12" spans="1:26" x14ac:dyDescent="0.3">
      <c r="A12" s="5">
        <v>6</v>
      </c>
      <c r="B12" s="7" t="s">
        <v>31</v>
      </c>
      <c r="C12" s="10">
        <v>370</v>
      </c>
      <c r="D12" s="12">
        <v>496.92201637028495</v>
      </c>
      <c r="E12" s="10">
        <v>300</v>
      </c>
      <c r="F12" s="12">
        <v>319.41264796698556</v>
      </c>
      <c r="G12" s="10">
        <v>116</v>
      </c>
      <c r="H12" s="12">
        <v>1043.3162037980783</v>
      </c>
      <c r="I12" s="10">
        <v>15</v>
      </c>
      <c r="J12" s="12">
        <v>274.32960630735022</v>
      </c>
      <c r="K12" s="10">
        <v>16</v>
      </c>
      <c r="L12" s="12">
        <v>371.76025605686499</v>
      </c>
      <c r="M12" s="10">
        <v>43</v>
      </c>
      <c r="N12" s="12">
        <v>921.87093439925548</v>
      </c>
      <c r="O12" s="10">
        <v>0</v>
      </c>
      <c r="P12" s="12">
        <v>0</v>
      </c>
      <c r="Q12" s="10">
        <v>0</v>
      </c>
      <c r="R12" s="12">
        <v>0</v>
      </c>
      <c r="S12" s="10">
        <v>0</v>
      </c>
      <c r="T12" s="12">
        <v>0</v>
      </c>
      <c r="U12" s="10">
        <v>0</v>
      </c>
      <c r="V12" s="12">
        <v>0</v>
      </c>
      <c r="W12" s="10">
        <v>0</v>
      </c>
      <c r="X12" s="12">
        <v>0</v>
      </c>
      <c r="Y12" s="10">
        <f t="shared" si="0"/>
        <v>860</v>
      </c>
      <c r="Z12" s="12">
        <f t="shared" si="1"/>
        <v>3427.6116648988195</v>
      </c>
    </row>
    <row r="13" spans="1:26" x14ac:dyDescent="0.3">
      <c r="A13" s="5">
        <v>7</v>
      </c>
      <c r="B13" s="7" t="s">
        <v>17</v>
      </c>
      <c r="C13" s="10">
        <v>170</v>
      </c>
      <c r="D13" s="12">
        <v>159.06401752828481</v>
      </c>
      <c r="E13" s="10">
        <v>120</v>
      </c>
      <c r="F13" s="12">
        <v>189.897356613288</v>
      </c>
      <c r="G13" s="10">
        <v>12</v>
      </c>
      <c r="H13" s="12">
        <v>136.15852242984766</v>
      </c>
      <c r="I13" s="10">
        <v>6</v>
      </c>
      <c r="J13" s="12">
        <v>78.526561991166204</v>
      </c>
      <c r="K13" s="10">
        <v>4</v>
      </c>
      <c r="L13" s="12">
        <v>71.76025605686516</v>
      </c>
      <c r="M13" s="10">
        <v>1.5</v>
      </c>
      <c r="N13" s="12">
        <v>41.538307609684104</v>
      </c>
      <c r="O13" s="10">
        <v>0</v>
      </c>
      <c r="P13" s="12">
        <v>0</v>
      </c>
      <c r="Q13" s="10">
        <v>0</v>
      </c>
      <c r="R13" s="12">
        <v>0</v>
      </c>
      <c r="S13" s="10">
        <v>0</v>
      </c>
      <c r="T13" s="12">
        <v>0</v>
      </c>
      <c r="U13" s="10">
        <v>0</v>
      </c>
      <c r="V13" s="12">
        <v>0</v>
      </c>
      <c r="W13" s="10">
        <v>0</v>
      </c>
      <c r="X13" s="12">
        <v>0</v>
      </c>
      <c r="Y13" s="10">
        <f t="shared" si="0"/>
        <v>313.5</v>
      </c>
      <c r="Z13" s="12">
        <f t="shared" si="1"/>
        <v>676.94502222913604</v>
      </c>
    </row>
    <row r="14" spans="1:26" x14ac:dyDescent="0.3">
      <c r="A14" s="5">
        <v>8</v>
      </c>
      <c r="B14" s="7" t="s">
        <v>19</v>
      </c>
      <c r="C14" s="10">
        <v>631</v>
      </c>
      <c r="D14" s="12">
        <v>935.62803505656996</v>
      </c>
      <c r="E14" s="10">
        <v>477</v>
      </c>
      <c r="F14" s="12">
        <v>1149.3620957265757</v>
      </c>
      <c r="G14" s="10">
        <v>214</v>
      </c>
      <c r="H14" s="12">
        <v>725.45852242984745</v>
      </c>
      <c r="I14" s="10">
        <v>39.5</v>
      </c>
      <c r="J14" s="12">
        <v>1034.277473982331</v>
      </c>
      <c r="K14" s="10">
        <v>29</v>
      </c>
      <c r="L14" s="12">
        <v>194.92051211373033</v>
      </c>
      <c r="M14" s="10">
        <v>26.5</v>
      </c>
      <c r="N14" s="12">
        <v>127.4766152193682</v>
      </c>
      <c r="O14" s="10">
        <v>0</v>
      </c>
      <c r="P14" s="12">
        <v>0</v>
      </c>
      <c r="Q14" s="10">
        <v>0</v>
      </c>
      <c r="R14" s="12">
        <v>0</v>
      </c>
      <c r="S14" s="10">
        <v>9</v>
      </c>
      <c r="T14" s="12">
        <v>9.59</v>
      </c>
      <c r="U14" s="10">
        <v>68</v>
      </c>
      <c r="V14" s="12">
        <v>52</v>
      </c>
      <c r="W14" s="10">
        <v>0</v>
      </c>
      <c r="X14" s="12">
        <v>0</v>
      </c>
      <c r="Y14" s="10">
        <f t="shared" si="0"/>
        <v>1494</v>
      </c>
      <c r="Z14" s="12">
        <f t="shared" si="1"/>
        <v>4228.7132545284221</v>
      </c>
    </row>
    <row r="15" spans="1:26" x14ac:dyDescent="0.3">
      <c r="A15" s="5">
        <v>9</v>
      </c>
      <c r="B15" s="7" t="s">
        <v>20</v>
      </c>
      <c r="C15" s="10">
        <v>200</v>
      </c>
      <c r="D15" s="12">
        <v>163.17615493070599</v>
      </c>
      <c r="E15" s="10">
        <v>200</v>
      </c>
      <c r="F15" s="12">
        <v>159.83087561087234</v>
      </c>
      <c r="G15" s="10">
        <v>20</v>
      </c>
      <c r="H15" s="12">
        <v>136.15852242984766</v>
      </c>
      <c r="I15" s="10">
        <v>10.5</v>
      </c>
      <c r="J15" s="12">
        <v>127.73739242157986</v>
      </c>
      <c r="K15" s="10">
        <v>4</v>
      </c>
      <c r="L15" s="12">
        <v>71.76025605686516</v>
      </c>
      <c r="M15" s="10">
        <v>4.5</v>
      </c>
      <c r="N15" s="12">
        <v>71.43831946540206</v>
      </c>
      <c r="O15" s="10">
        <v>0</v>
      </c>
      <c r="P15" s="12">
        <v>0</v>
      </c>
      <c r="Q15" s="10">
        <v>0</v>
      </c>
      <c r="R15" s="12">
        <v>0</v>
      </c>
      <c r="S15" s="10">
        <v>0</v>
      </c>
      <c r="T15" s="12">
        <v>0</v>
      </c>
      <c r="U15" s="10">
        <v>0</v>
      </c>
      <c r="V15" s="12">
        <v>0</v>
      </c>
      <c r="W15" s="10">
        <v>0</v>
      </c>
      <c r="X15" s="12">
        <v>0</v>
      </c>
      <c r="Y15" s="10">
        <f t="shared" si="0"/>
        <v>439</v>
      </c>
      <c r="Z15" s="12">
        <f t="shared" si="1"/>
        <v>730.10152091527311</v>
      </c>
    </row>
    <row r="16" spans="1:26" x14ac:dyDescent="0.3">
      <c r="A16" s="5">
        <v>10</v>
      </c>
      <c r="B16" s="6" t="s">
        <v>21</v>
      </c>
      <c r="C16" s="10">
        <v>3583</v>
      </c>
      <c r="D16" s="12">
        <v>7461.0699759928448</v>
      </c>
      <c r="E16" s="10">
        <v>2417</v>
      </c>
      <c r="F16" s="12">
        <v>3019.2794096220232</v>
      </c>
      <c r="G16" s="10">
        <v>912</v>
      </c>
      <c r="H16" s="12">
        <v>6472.2494478582094</v>
      </c>
      <c r="I16" s="10">
        <v>273.5</v>
      </c>
      <c r="J16" s="12">
        <v>1379.2728334374845</v>
      </c>
      <c r="K16" s="10">
        <v>336</v>
      </c>
      <c r="L16" s="12">
        <v>3002.2568314227942</v>
      </c>
      <c r="M16" s="10">
        <v>209.5</v>
      </c>
      <c r="N16" s="12">
        <v>992.43261778900148</v>
      </c>
      <c r="O16" s="10">
        <v>52</v>
      </c>
      <c r="P16" s="12">
        <v>153</v>
      </c>
      <c r="Q16" s="10">
        <v>0</v>
      </c>
      <c r="R16" s="12">
        <v>0</v>
      </c>
      <c r="S16" s="10">
        <v>197</v>
      </c>
      <c r="T16" s="12">
        <v>476.14000000000004</v>
      </c>
      <c r="U16" s="10">
        <v>590</v>
      </c>
      <c r="V16" s="12">
        <v>478</v>
      </c>
      <c r="W16" s="10">
        <v>0</v>
      </c>
      <c r="X16" s="12">
        <v>0</v>
      </c>
      <c r="Y16" s="10">
        <f t="shared" si="0"/>
        <v>8570</v>
      </c>
      <c r="Z16" s="12">
        <f t="shared" si="1"/>
        <v>23433.701116122353</v>
      </c>
    </row>
    <row r="17" spans="1:26" x14ac:dyDescent="0.3">
      <c r="A17" s="5">
        <v>11</v>
      </c>
      <c r="B17" s="6" t="s">
        <v>32</v>
      </c>
      <c r="C17" s="10">
        <v>206</v>
      </c>
      <c r="D17" s="12">
        <v>1183.1675094969</v>
      </c>
      <c r="E17" s="10">
        <v>154.28</v>
      </c>
      <c r="F17" s="12">
        <v>119.58159790391034</v>
      </c>
      <c r="G17" s="10">
        <v>16</v>
      </c>
      <c r="H17" s="12">
        <v>1140.94411031705</v>
      </c>
      <c r="I17" s="10">
        <v>7.7099999999999991</v>
      </c>
      <c r="J17" s="12">
        <v>122.43629063608428</v>
      </c>
      <c r="K17" s="10">
        <v>8.56</v>
      </c>
      <c r="L17" s="12">
        <v>83.054839041425112</v>
      </c>
      <c r="M17" s="10">
        <v>5.79</v>
      </c>
      <c r="N17" s="12">
        <v>47.310145341325871</v>
      </c>
      <c r="O17" s="10">
        <v>0</v>
      </c>
      <c r="P17" s="12">
        <v>0</v>
      </c>
      <c r="Q17" s="10">
        <v>0</v>
      </c>
      <c r="R17" s="12">
        <v>0</v>
      </c>
      <c r="S17" s="10">
        <v>0</v>
      </c>
      <c r="T17" s="12">
        <v>0</v>
      </c>
      <c r="U17" s="10">
        <v>0</v>
      </c>
      <c r="V17" s="12">
        <v>0</v>
      </c>
      <c r="W17" s="10">
        <v>0</v>
      </c>
      <c r="X17" s="12">
        <v>0</v>
      </c>
      <c r="Y17" s="10">
        <f t="shared" si="0"/>
        <v>398.34</v>
      </c>
      <c r="Z17" s="12">
        <f t="shared" si="1"/>
        <v>2696.494492736696</v>
      </c>
    </row>
    <row r="18" spans="1:26" x14ac:dyDescent="0.3">
      <c r="A18" s="5">
        <v>12</v>
      </c>
      <c r="B18" s="6" t="s">
        <v>33</v>
      </c>
      <c r="C18" s="10">
        <v>300</v>
      </c>
      <c r="D18" s="12">
        <v>265.17615493070599</v>
      </c>
      <c r="E18" s="10">
        <v>200</v>
      </c>
      <c r="F18" s="12">
        <v>159.83087561087234</v>
      </c>
      <c r="G18" s="10">
        <v>30</v>
      </c>
      <c r="H18" s="12">
        <v>225.51603432187801</v>
      </c>
      <c r="I18" s="10">
        <v>12</v>
      </c>
      <c r="J18" s="12">
        <v>143.7045664742773</v>
      </c>
      <c r="K18" s="10">
        <v>8</v>
      </c>
      <c r="L18" s="12">
        <v>109.80084911139998</v>
      </c>
      <c r="M18" s="10">
        <v>4.5</v>
      </c>
      <c r="N18" s="12">
        <v>71.43831946540206</v>
      </c>
      <c r="O18" s="10">
        <v>0</v>
      </c>
      <c r="P18" s="12">
        <v>0</v>
      </c>
      <c r="Q18" s="10">
        <v>0</v>
      </c>
      <c r="R18" s="12">
        <v>0</v>
      </c>
      <c r="S18" s="10">
        <v>0</v>
      </c>
      <c r="T18" s="12">
        <v>0</v>
      </c>
      <c r="U18" s="10">
        <v>0</v>
      </c>
      <c r="V18" s="12">
        <v>0</v>
      </c>
      <c r="W18" s="10">
        <v>0</v>
      </c>
      <c r="X18" s="12">
        <v>0</v>
      </c>
      <c r="Y18" s="10">
        <f t="shared" si="0"/>
        <v>554.5</v>
      </c>
      <c r="Z18" s="12">
        <f t="shared" si="1"/>
        <v>975.46679991453561</v>
      </c>
    </row>
    <row r="19" spans="1:26" x14ac:dyDescent="0.3">
      <c r="A19" s="40" t="s">
        <v>34</v>
      </c>
      <c r="B19" s="41"/>
      <c r="C19" s="10">
        <v>8649</v>
      </c>
      <c r="D19" s="12">
        <v>16745.250501080787</v>
      </c>
      <c r="E19" s="10">
        <v>5581.28</v>
      </c>
      <c r="F19" s="12">
        <v>7235.4413235028478</v>
      </c>
      <c r="G19" s="10">
        <v>2189</v>
      </c>
      <c r="H19" s="12">
        <v>13606.492286883942</v>
      </c>
      <c r="I19" s="10">
        <v>508.21</v>
      </c>
      <c r="J19" s="12">
        <v>4254.2077882777212</v>
      </c>
      <c r="K19" s="10">
        <v>491.56</v>
      </c>
      <c r="L19" s="12">
        <v>4673.9947335375809</v>
      </c>
      <c r="M19" s="10">
        <v>383.29</v>
      </c>
      <c r="N19" s="12">
        <v>2872.8041163906214</v>
      </c>
      <c r="O19" s="10">
        <v>96</v>
      </c>
      <c r="P19" s="12">
        <v>295</v>
      </c>
      <c r="Q19" s="10">
        <v>5</v>
      </c>
      <c r="R19" s="12">
        <v>5</v>
      </c>
      <c r="S19" s="10">
        <v>237</v>
      </c>
      <c r="T19" s="12">
        <v>571.48</v>
      </c>
      <c r="U19" s="10">
        <v>711</v>
      </c>
      <c r="V19" s="12">
        <v>592</v>
      </c>
      <c r="W19" s="10">
        <v>0</v>
      </c>
      <c r="X19" s="12">
        <v>0</v>
      </c>
      <c r="Y19" s="10">
        <f t="shared" si="0"/>
        <v>18851.34</v>
      </c>
      <c r="Z19" s="12">
        <f t="shared" si="1"/>
        <v>50851.670749673511</v>
      </c>
    </row>
    <row r="20" spans="1:26" x14ac:dyDescent="0.3">
      <c r="A20" s="5">
        <v>1</v>
      </c>
      <c r="B20" s="6" t="s">
        <v>10</v>
      </c>
      <c r="C20" s="10">
        <v>546</v>
      </c>
      <c r="D20" s="12">
        <v>829.9100000000002</v>
      </c>
      <c r="E20" s="10">
        <v>368</v>
      </c>
      <c r="F20" s="12">
        <v>311.14297367981152</v>
      </c>
      <c r="G20" s="10">
        <v>77</v>
      </c>
      <c r="H20" s="12">
        <v>473.68254746888994</v>
      </c>
      <c r="I20" s="10">
        <v>30.5</v>
      </c>
      <c r="J20" s="12">
        <v>204.67960630735109</v>
      </c>
      <c r="K20" s="10">
        <v>25</v>
      </c>
      <c r="L20" s="12">
        <v>209.70078774407403</v>
      </c>
      <c r="M20" s="10">
        <v>20.5</v>
      </c>
      <c r="N20" s="12">
        <v>121.25120658454314</v>
      </c>
      <c r="O20" s="10">
        <v>5</v>
      </c>
      <c r="P20" s="12">
        <v>15</v>
      </c>
      <c r="Q20" s="10">
        <v>0</v>
      </c>
      <c r="R20" s="12">
        <v>0</v>
      </c>
      <c r="S20" s="10">
        <v>12</v>
      </c>
      <c r="T20" s="12">
        <v>26</v>
      </c>
      <c r="U20" s="10">
        <v>20</v>
      </c>
      <c r="V20" s="12">
        <v>17</v>
      </c>
      <c r="W20" s="10">
        <v>0</v>
      </c>
      <c r="X20" s="12">
        <v>0</v>
      </c>
      <c r="Y20" s="10">
        <f t="shared" si="0"/>
        <v>1104</v>
      </c>
      <c r="Z20" s="12">
        <f t="shared" si="1"/>
        <v>2208.36712178467</v>
      </c>
    </row>
    <row r="21" spans="1:26" x14ac:dyDescent="0.3">
      <c r="A21" s="5">
        <v>2</v>
      </c>
      <c r="B21" s="6" t="s">
        <v>11</v>
      </c>
      <c r="C21" s="10">
        <v>170</v>
      </c>
      <c r="D21" s="12">
        <v>263.17615493070576</v>
      </c>
      <c r="E21" s="10">
        <v>120</v>
      </c>
      <c r="F21" s="12">
        <v>89.897356613288082</v>
      </c>
      <c r="G21" s="10">
        <v>12</v>
      </c>
      <c r="H21" s="12">
        <v>136.15852242984766</v>
      </c>
      <c r="I21" s="10">
        <v>6</v>
      </c>
      <c r="J21" s="12">
        <v>78.526561991166204</v>
      </c>
      <c r="K21" s="10">
        <v>4</v>
      </c>
      <c r="L21" s="12">
        <v>71.76025605686516</v>
      </c>
      <c r="M21" s="10">
        <v>1.5</v>
      </c>
      <c r="N21" s="12">
        <v>41.538307609684104</v>
      </c>
      <c r="O21" s="10">
        <v>0</v>
      </c>
      <c r="P21" s="12">
        <v>0</v>
      </c>
      <c r="Q21" s="10">
        <v>0</v>
      </c>
      <c r="R21" s="12">
        <v>0</v>
      </c>
      <c r="S21" s="10">
        <v>0</v>
      </c>
      <c r="T21" s="12">
        <v>0</v>
      </c>
      <c r="U21" s="10">
        <v>0</v>
      </c>
      <c r="V21" s="12">
        <v>0</v>
      </c>
      <c r="W21" s="10">
        <v>0</v>
      </c>
      <c r="X21" s="12">
        <v>0</v>
      </c>
      <c r="Y21" s="10">
        <f t="shared" si="0"/>
        <v>313.5</v>
      </c>
      <c r="Z21" s="12">
        <f t="shared" si="1"/>
        <v>681.05715963155706</v>
      </c>
    </row>
    <row r="22" spans="1:26" x14ac:dyDescent="0.3">
      <c r="A22" s="5">
        <v>3</v>
      </c>
      <c r="B22" s="6" t="s">
        <v>35</v>
      </c>
      <c r="C22" s="10">
        <v>170</v>
      </c>
      <c r="D22" s="12">
        <v>159.06401752828481</v>
      </c>
      <c r="E22" s="10">
        <v>120</v>
      </c>
      <c r="F22" s="12">
        <v>89.897356613288082</v>
      </c>
      <c r="G22" s="10">
        <v>12</v>
      </c>
      <c r="H22" s="12">
        <v>136.15852242984766</v>
      </c>
      <c r="I22" s="10">
        <v>6</v>
      </c>
      <c r="J22" s="12">
        <v>78.526561991166204</v>
      </c>
      <c r="K22" s="10">
        <v>4</v>
      </c>
      <c r="L22" s="12">
        <v>71.76025605686516</v>
      </c>
      <c r="M22" s="10">
        <v>1.5</v>
      </c>
      <c r="N22" s="12">
        <v>41.538307609684104</v>
      </c>
      <c r="O22" s="10">
        <v>0</v>
      </c>
      <c r="P22" s="12">
        <v>0</v>
      </c>
      <c r="Q22" s="10">
        <v>0</v>
      </c>
      <c r="R22" s="12">
        <v>0</v>
      </c>
      <c r="S22" s="10">
        <v>0</v>
      </c>
      <c r="T22" s="12">
        <v>0</v>
      </c>
      <c r="U22" s="10">
        <v>0</v>
      </c>
      <c r="V22" s="12">
        <v>0</v>
      </c>
      <c r="W22" s="10">
        <v>0</v>
      </c>
      <c r="X22" s="12">
        <v>0</v>
      </c>
      <c r="Y22" s="10">
        <f t="shared" si="0"/>
        <v>313.5</v>
      </c>
      <c r="Z22" s="12">
        <f t="shared" si="1"/>
        <v>576.94502222913604</v>
      </c>
    </row>
    <row r="23" spans="1:26" x14ac:dyDescent="0.3">
      <c r="A23" s="5">
        <v>4</v>
      </c>
      <c r="B23" s="6" t="s">
        <v>14</v>
      </c>
      <c r="C23" s="10">
        <v>580</v>
      </c>
      <c r="D23" s="12">
        <v>1120.7191924193939</v>
      </c>
      <c r="E23" s="10">
        <v>388</v>
      </c>
      <c r="F23" s="12">
        <v>353.49115417981153</v>
      </c>
      <c r="G23" s="10">
        <v>78</v>
      </c>
      <c r="H23" s="12">
        <v>453.25521769807926</v>
      </c>
      <c r="I23" s="10">
        <v>32.5</v>
      </c>
      <c r="J23" s="12">
        <v>239.57960630735107</v>
      </c>
      <c r="K23" s="10">
        <v>19</v>
      </c>
      <c r="L23" s="12">
        <v>208.00078774407405</v>
      </c>
      <c r="M23" s="10">
        <v>14</v>
      </c>
      <c r="N23" s="12">
        <v>130.0312065845431</v>
      </c>
      <c r="O23" s="10">
        <v>5</v>
      </c>
      <c r="P23" s="12">
        <v>15</v>
      </c>
      <c r="Q23" s="10">
        <v>0</v>
      </c>
      <c r="R23" s="12">
        <v>0</v>
      </c>
      <c r="S23" s="10">
        <v>5</v>
      </c>
      <c r="T23" s="12">
        <v>15</v>
      </c>
      <c r="U23" s="10">
        <v>20</v>
      </c>
      <c r="V23" s="12">
        <v>17</v>
      </c>
      <c r="W23" s="10">
        <v>0</v>
      </c>
      <c r="X23" s="12">
        <v>0</v>
      </c>
      <c r="Y23" s="10">
        <f t="shared" si="0"/>
        <v>1141.5</v>
      </c>
      <c r="Z23" s="12">
        <f t="shared" si="1"/>
        <v>2552.0771649332532</v>
      </c>
    </row>
    <row r="24" spans="1:26" x14ac:dyDescent="0.3">
      <c r="A24" s="5">
        <v>5</v>
      </c>
      <c r="B24" s="6" t="s">
        <v>15</v>
      </c>
      <c r="C24" s="10">
        <v>489</v>
      </c>
      <c r="D24" s="12">
        <v>816.1</v>
      </c>
      <c r="E24" s="10">
        <v>358</v>
      </c>
      <c r="F24" s="12">
        <v>300.10000000000002</v>
      </c>
      <c r="G24" s="10">
        <v>72</v>
      </c>
      <c r="H24" s="12">
        <v>447</v>
      </c>
      <c r="I24" s="10">
        <v>25.5</v>
      </c>
      <c r="J24" s="12">
        <v>212.5796063073511</v>
      </c>
      <c r="K24" s="10">
        <v>16</v>
      </c>
      <c r="L24" s="12">
        <v>200.00078774407405</v>
      </c>
      <c r="M24" s="10">
        <v>12.5</v>
      </c>
      <c r="N24" s="12">
        <v>130.03120658454313</v>
      </c>
      <c r="O24" s="10">
        <v>0</v>
      </c>
      <c r="P24" s="12">
        <v>0</v>
      </c>
      <c r="Q24" s="10">
        <v>0</v>
      </c>
      <c r="R24" s="12">
        <v>0</v>
      </c>
      <c r="S24" s="10">
        <v>0</v>
      </c>
      <c r="T24" s="12">
        <v>0</v>
      </c>
      <c r="U24" s="10">
        <v>20</v>
      </c>
      <c r="V24" s="12">
        <v>17</v>
      </c>
      <c r="W24" s="10">
        <v>0</v>
      </c>
      <c r="X24" s="12">
        <v>0</v>
      </c>
      <c r="Y24" s="10">
        <f t="shared" si="0"/>
        <v>993</v>
      </c>
      <c r="Z24" s="12">
        <f t="shared" si="1"/>
        <v>2122.8116006359683</v>
      </c>
    </row>
    <row r="25" spans="1:26" x14ac:dyDescent="0.3">
      <c r="A25" s="5">
        <v>6</v>
      </c>
      <c r="B25" s="6" t="s">
        <v>36</v>
      </c>
      <c r="C25" s="10">
        <v>250</v>
      </c>
      <c r="D25" s="12">
        <v>603.92553105249999</v>
      </c>
      <c r="E25" s="10">
        <v>185</v>
      </c>
      <c r="F25" s="12">
        <v>133.49379756652343</v>
      </c>
      <c r="G25" s="10">
        <v>10</v>
      </c>
      <c r="H25" s="12">
        <v>184.59669526823163</v>
      </c>
      <c r="I25" s="10">
        <v>7.5</v>
      </c>
      <c r="J25" s="12">
        <v>240.57834248700001</v>
      </c>
      <c r="K25" s="10">
        <v>6</v>
      </c>
      <c r="L25" s="12">
        <v>97.740531687208872</v>
      </c>
      <c r="M25" s="10">
        <v>3</v>
      </c>
      <c r="N25" s="12">
        <v>48.49289897485901</v>
      </c>
      <c r="O25" s="10">
        <v>0</v>
      </c>
      <c r="P25" s="12">
        <v>0</v>
      </c>
      <c r="Q25" s="10">
        <v>0</v>
      </c>
      <c r="R25" s="12">
        <v>0</v>
      </c>
      <c r="S25" s="10">
        <v>0</v>
      </c>
      <c r="T25" s="12">
        <v>0</v>
      </c>
      <c r="U25" s="10">
        <v>1</v>
      </c>
      <c r="V25" s="12">
        <v>2</v>
      </c>
      <c r="W25" s="10">
        <v>0</v>
      </c>
      <c r="X25" s="12">
        <v>0</v>
      </c>
      <c r="Y25" s="10">
        <f t="shared" si="0"/>
        <v>462.5</v>
      </c>
      <c r="Z25" s="12">
        <f t="shared" si="1"/>
        <v>1310.8277970363229</v>
      </c>
    </row>
    <row r="26" spans="1:26" x14ac:dyDescent="0.3">
      <c r="A26" s="5">
        <v>7</v>
      </c>
      <c r="B26" s="6" t="s">
        <v>16</v>
      </c>
      <c r="C26" s="10">
        <v>300</v>
      </c>
      <c r="D26" s="12">
        <v>263.17615493070576</v>
      </c>
      <c r="E26" s="10">
        <v>200</v>
      </c>
      <c r="F26" s="12">
        <v>159.83087561087234</v>
      </c>
      <c r="G26" s="10">
        <v>20</v>
      </c>
      <c r="H26" s="12">
        <v>225.51603432187801</v>
      </c>
      <c r="I26" s="10">
        <v>7.5</v>
      </c>
      <c r="J26" s="12">
        <v>143.7045664742773</v>
      </c>
      <c r="K26" s="10">
        <v>8</v>
      </c>
      <c r="L26" s="12">
        <v>109.80084911139998</v>
      </c>
      <c r="M26" s="10">
        <v>4.5</v>
      </c>
      <c r="N26" s="12">
        <v>83.317939465402091</v>
      </c>
      <c r="O26" s="10">
        <v>0</v>
      </c>
      <c r="P26" s="12">
        <v>0</v>
      </c>
      <c r="Q26" s="10">
        <v>0</v>
      </c>
      <c r="R26" s="12">
        <v>0</v>
      </c>
      <c r="S26" s="10">
        <v>0</v>
      </c>
      <c r="T26" s="12">
        <v>0</v>
      </c>
      <c r="U26" s="10">
        <v>0</v>
      </c>
      <c r="V26" s="12">
        <v>0</v>
      </c>
      <c r="W26" s="10">
        <v>0</v>
      </c>
      <c r="X26" s="12">
        <v>0</v>
      </c>
      <c r="Y26" s="10">
        <f t="shared" si="0"/>
        <v>540</v>
      </c>
      <c r="Z26" s="12">
        <f t="shared" si="1"/>
        <v>985.34641991453543</v>
      </c>
    </row>
    <row r="27" spans="1:26" x14ac:dyDescent="0.3">
      <c r="A27" s="5">
        <v>8</v>
      </c>
      <c r="B27" s="6" t="s">
        <v>37</v>
      </c>
      <c r="C27" s="10">
        <v>150</v>
      </c>
      <c r="D27" s="12">
        <v>163.17615493070599</v>
      </c>
      <c r="E27" s="10">
        <v>200</v>
      </c>
      <c r="F27" s="12">
        <v>159.83087561087234</v>
      </c>
      <c r="G27" s="10">
        <v>20</v>
      </c>
      <c r="H27" s="12">
        <v>225.51603432187801</v>
      </c>
      <c r="I27" s="10">
        <v>10.5</v>
      </c>
      <c r="J27" s="12">
        <v>127.73739242157986</v>
      </c>
      <c r="K27" s="10">
        <v>8</v>
      </c>
      <c r="L27" s="12">
        <v>109.80084911139998</v>
      </c>
      <c r="M27" s="10">
        <v>4.5</v>
      </c>
      <c r="N27" s="12">
        <v>71.43831946540206</v>
      </c>
      <c r="O27" s="10">
        <v>0</v>
      </c>
      <c r="P27" s="12">
        <v>0</v>
      </c>
      <c r="Q27" s="10">
        <v>0</v>
      </c>
      <c r="R27" s="12">
        <v>0</v>
      </c>
      <c r="S27" s="10">
        <v>0</v>
      </c>
      <c r="T27" s="12">
        <v>0</v>
      </c>
      <c r="U27" s="10">
        <v>0</v>
      </c>
      <c r="V27" s="12">
        <v>0</v>
      </c>
      <c r="W27" s="10">
        <v>0</v>
      </c>
      <c r="X27" s="12">
        <v>0</v>
      </c>
      <c r="Y27" s="10">
        <f t="shared" si="0"/>
        <v>393</v>
      </c>
      <c r="Z27" s="12">
        <f t="shared" si="1"/>
        <v>857.49962586183824</v>
      </c>
    </row>
    <row r="28" spans="1:26" x14ac:dyDescent="0.3">
      <c r="A28" s="40" t="s">
        <v>38</v>
      </c>
      <c r="B28" s="41"/>
      <c r="C28" s="10">
        <v>2655</v>
      </c>
      <c r="D28" s="12">
        <v>4219.247205792296</v>
      </c>
      <c r="E28" s="10">
        <v>1939</v>
      </c>
      <c r="F28" s="12">
        <v>1597.6843898744673</v>
      </c>
      <c r="G28" s="10">
        <v>301</v>
      </c>
      <c r="H28" s="12">
        <v>2281.8835739386523</v>
      </c>
      <c r="I28" s="10">
        <v>126</v>
      </c>
      <c r="J28" s="12">
        <v>1325.9122442872429</v>
      </c>
      <c r="K28" s="10">
        <v>90</v>
      </c>
      <c r="L28" s="12">
        <v>1078.5651052559613</v>
      </c>
      <c r="M28" s="10">
        <v>62</v>
      </c>
      <c r="N28" s="12">
        <v>667.63939287866083</v>
      </c>
      <c r="O28" s="10">
        <v>10</v>
      </c>
      <c r="P28" s="12">
        <v>30</v>
      </c>
      <c r="Q28" s="10">
        <v>0</v>
      </c>
      <c r="R28" s="12">
        <v>0</v>
      </c>
      <c r="S28" s="10">
        <v>17</v>
      </c>
      <c r="T28" s="12">
        <v>41</v>
      </c>
      <c r="U28" s="10">
        <v>61</v>
      </c>
      <c r="V28" s="12">
        <v>53</v>
      </c>
      <c r="W28" s="10">
        <v>0</v>
      </c>
      <c r="X28" s="12">
        <v>0</v>
      </c>
      <c r="Y28" s="10">
        <f t="shared" si="0"/>
        <v>5261</v>
      </c>
      <c r="Z28" s="12">
        <f t="shared" si="1"/>
        <v>11294.931912027279</v>
      </c>
    </row>
    <row r="29" spans="1:26" x14ac:dyDescent="0.3">
      <c r="A29" s="5">
        <v>1</v>
      </c>
      <c r="B29" s="6" t="s">
        <v>18</v>
      </c>
      <c r="C29" s="10">
        <v>229</v>
      </c>
      <c r="D29" s="12">
        <v>460.41448415978476</v>
      </c>
      <c r="E29" s="10">
        <v>138</v>
      </c>
      <c r="F29" s="12">
        <v>109.29553711328808</v>
      </c>
      <c r="G29" s="10">
        <v>26.6</v>
      </c>
      <c r="H29" s="12">
        <v>186.55607915880205</v>
      </c>
      <c r="I29" s="10">
        <v>14.8</v>
      </c>
      <c r="J29" s="12">
        <v>104.43453058851605</v>
      </c>
      <c r="K29" s="10">
        <v>17</v>
      </c>
      <c r="L29" s="12">
        <v>79.520256056865165</v>
      </c>
      <c r="M29" s="10">
        <v>10</v>
      </c>
      <c r="N29" s="12">
        <v>43.298307609684102</v>
      </c>
      <c r="O29" s="10">
        <v>0</v>
      </c>
      <c r="P29" s="12">
        <v>0</v>
      </c>
      <c r="Q29" s="10">
        <v>0</v>
      </c>
      <c r="R29" s="12">
        <v>0</v>
      </c>
      <c r="S29" s="10">
        <v>0</v>
      </c>
      <c r="T29" s="12">
        <v>0</v>
      </c>
      <c r="U29" s="10">
        <v>1</v>
      </c>
      <c r="V29" s="12">
        <v>2</v>
      </c>
      <c r="W29" s="10">
        <v>0</v>
      </c>
      <c r="X29" s="12">
        <v>0</v>
      </c>
      <c r="Y29" s="10">
        <f t="shared" si="0"/>
        <v>436.40000000000003</v>
      </c>
      <c r="Z29" s="12">
        <f t="shared" si="1"/>
        <v>985.51919468694018</v>
      </c>
    </row>
    <row r="30" spans="1:26" x14ac:dyDescent="0.3">
      <c r="A30" s="8" t="s">
        <v>39</v>
      </c>
      <c r="B30" s="9" t="s">
        <v>22</v>
      </c>
      <c r="C30" s="10">
        <v>229</v>
      </c>
      <c r="D30" s="12">
        <v>460.41448415978476</v>
      </c>
      <c r="E30" s="10">
        <v>138</v>
      </c>
      <c r="F30" s="12">
        <v>109.29553711328808</v>
      </c>
      <c r="G30" s="10">
        <v>26.6</v>
      </c>
      <c r="H30" s="12">
        <v>186.55607915880205</v>
      </c>
      <c r="I30" s="10">
        <v>14.8</v>
      </c>
      <c r="J30" s="12">
        <v>104.43453058851605</v>
      </c>
      <c r="K30" s="10">
        <v>17</v>
      </c>
      <c r="L30" s="12">
        <v>79.520256056865165</v>
      </c>
      <c r="M30" s="10">
        <v>10</v>
      </c>
      <c r="N30" s="12">
        <v>43.298307609684102</v>
      </c>
      <c r="O30" s="10">
        <v>0</v>
      </c>
      <c r="P30" s="12">
        <v>0</v>
      </c>
      <c r="Q30" s="10">
        <v>0</v>
      </c>
      <c r="R30" s="12">
        <v>0</v>
      </c>
      <c r="S30" s="10">
        <v>0</v>
      </c>
      <c r="T30" s="12">
        <v>0</v>
      </c>
      <c r="U30" s="10">
        <v>1</v>
      </c>
      <c r="V30" s="12">
        <v>2</v>
      </c>
      <c r="W30" s="10">
        <v>0</v>
      </c>
      <c r="X30" s="12">
        <v>0</v>
      </c>
      <c r="Y30" s="10">
        <f t="shared" si="0"/>
        <v>436.40000000000003</v>
      </c>
      <c r="Z30" s="12">
        <f t="shared" si="1"/>
        <v>985.51919468694018</v>
      </c>
    </row>
    <row r="31" spans="1:26" x14ac:dyDescent="0.3">
      <c r="A31" s="5">
        <v>1</v>
      </c>
      <c r="B31" s="6" t="s">
        <v>40</v>
      </c>
      <c r="C31" s="10">
        <v>1555</v>
      </c>
      <c r="D31" s="12">
        <v>3162.4250900735433</v>
      </c>
      <c r="E31" s="10">
        <v>1094</v>
      </c>
      <c r="F31" s="12">
        <v>1034.7657740085883</v>
      </c>
      <c r="G31" s="10">
        <v>166</v>
      </c>
      <c r="H31" s="12">
        <v>978.65409905093816</v>
      </c>
      <c r="I31" s="10">
        <v>126</v>
      </c>
      <c r="J31" s="12">
        <v>450.47366634629537</v>
      </c>
      <c r="K31" s="10">
        <v>67</v>
      </c>
      <c r="L31" s="12">
        <v>527.510170623102</v>
      </c>
      <c r="M31" s="10">
        <v>29.5</v>
      </c>
      <c r="N31" s="12">
        <v>210.17602485349522</v>
      </c>
      <c r="O31" s="10">
        <v>9</v>
      </c>
      <c r="P31" s="12">
        <v>18</v>
      </c>
      <c r="Q31" s="10">
        <v>0</v>
      </c>
      <c r="R31" s="12">
        <v>0</v>
      </c>
      <c r="S31" s="10">
        <v>28</v>
      </c>
      <c r="T31" s="12">
        <v>31.75</v>
      </c>
      <c r="U31" s="10">
        <v>34</v>
      </c>
      <c r="V31" s="12">
        <v>41</v>
      </c>
      <c r="W31" s="10">
        <v>0</v>
      </c>
      <c r="X31" s="12">
        <v>0</v>
      </c>
      <c r="Y31" s="10">
        <f t="shared" si="0"/>
        <v>3108.5</v>
      </c>
      <c r="Z31" s="12">
        <f t="shared" si="1"/>
        <v>6454.7548249559622</v>
      </c>
    </row>
    <row r="32" spans="1:26" x14ac:dyDescent="0.3">
      <c r="A32" s="40" t="s">
        <v>41</v>
      </c>
      <c r="B32" s="41"/>
      <c r="C32" s="10">
        <v>1555</v>
      </c>
      <c r="D32" s="12">
        <v>3162.4250900735433</v>
      </c>
      <c r="E32" s="10">
        <v>1094</v>
      </c>
      <c r="F32" s="12">
        <v>1034.7657740085883</v>
      </c>
      <c r="G32" s="10">
        <v>166</v>
      </c>
      <c r="H32" s="12">
        <v>978.65409905093816</v>
      </c>
      <c r="I32" s="10">
        <v>126</v>
      </c>
      <c r="J32" s="12">
        <v>450.47366634629537</v>
      </c>
      <c r="K32" s="10">
        <v>67</v>
      </c>
      <c r="L32" s="12">
        <v>527.510170623102</v>
      </c>
      <c r="M32" s="10">
        <v>29.5</v>
      </c>
      <c r="N32" s="12">
        <v>210.17602485349522</v>
      </c>
      <c r="O32" s="10">
        <v>9</v>
      </c>
      <c r="P32" s="12">
        <v>18</v>
      </c>
      <c r="Q32" s="10">
        <v>0</v>
      </c>
      <c r="R32" s="12">
        <v>0</v>
      </c>
      <c r="S32" s="10">
        <v>28</v>
      </c>
      <c r="T32" s="12">
        <v>31.75</v>
      </c>
      <c r="U32" s="10">
        <v>34</v>
      </c>
      <c r="V32" s="12">
        <v>41</v>
      </c>
      <c r="W32" s="10">
        <v>0</v>
      </c>
      <c r="X32" s="12">
        <v>0</v>
      </c>
      <c r="Y32" s="10">
        <f t="shared" si="0"/>
        <v>3108.5</v>
      </c>
      <c r="Z32" s="12">
        <f t="shared" si="1"/>
        <v>6454.7548249559622</v>
      </c>
    </row>
    <row r="33" spans="1:26" x14ac:dyDescent="0.3">
      <c r="A33" s="5">
        <v>1</v>
      </c>
      <c r="B33" s="6" t="s">
        <v>42</v>
      </c>
      <c r="C33" s="10">
        <v>492</v>
      </c>
      <c r="D33" s="12">
        <v>898.46737998020149</v>
      </c>
      <c r="E33" s="10">
        <v>206</v>
      </c>
      <c r="F33" s="12">
        <v>229.16671952217445</v>
      </c>
      <c r="G33" s="10">
        <v>87</v>
      </c>
      <c r="H33" s="12">
        <v>150.21933905364637</v>
      </c>
      <c r="I33" s="10">
        <v>28</v>
      </c>
      <c r="J33" s="12">
        <v>77.134348105394977</v>
      </c>
      <c r="K33" s="10">
        <v>24</v>
      </c>
      <c r="L33" s="12">
        <v>92.005531994886923</v>
      </c>
      <c r="M33" s="10">
        <v>21.5</v>
      </c>
      <c r="N33" s="12">
        <v>72.899999999999991</v>
      </c>
      <c r="O33" s="10">
        <v>7</v>
      </c>
      <c r="P33" s="12">
        <v>22</v>
      </c>
      <c r="Q33" s="10">
        <v>0</v>
      </c>
      <c r="R33" s="12">
        <v>0</v>
      </c>
      <c r="S33" s="10">
        <v>15</v>
      </c>
      <c r="T33" s="12">
        <v>41.75</v>
      </c>
      <c r="U33" s="10">
        <v>21</v>
      </c>
      <c r="V33" s="12">
        <v>12</v>
      </c>
      <c r="W33" s="10">
        <v>0</v>
      </c>
      <c r="X33" s="12">
        <v>0</v>
      </c>
      <c r="Y33" s="10">
        <f t="shared" si="0"/>
        <v>901.5</v>
      </c>
      <c r="Z33" s="12">
        <f t="shared" si="1"/>
        <v>1595.6433186563042</v>
      </c>
    </row>
    <row r="34" spans="1:26" x14ac:dyDescent="0.3">
      <c r="A34" s="40" t="s">
        <v>43</v>
      </c>
      <c r="B34" s="41"/>
      <c r="C34" s="10">
        <v>492</v>
      </c>
      <c r="D34" s="12">
        <v>898.46737998020149</v>
      </c>
      <c r="E34" s="10">
        <v>206</v>
      </c>
      <c r="F34" s="12">
        <v>229.16671952217445</v>
      </c>
      <c r="G34" s="10">
        <v>87</v>
      </c>
      <c r="H34" s="12">
        <v>150.21933905364637</v>
      </c>
      <c r="I34" s="10">
        <v>28</v>
      </c>
      <c r="J34" s="12">
        <v>77.134348105394977</v>
      </c>
      <c r="K34" s="10">
        <v>24</v>
      </c>
      <c r="L34" s="12">
        <v>92.005531994886923</v>
      </c>
      <c r="M34" s="10">
        <v>21.5</v>
      </c>
      <c r="N34" s="12">
        <v>72.899999999999991</v>
      </c>
      <c r="O34" s="10">
        <v>7</v>
      </c>
      <c r="P34" s="12">
        <v>22</v>
      </c>
      <c r="Q34" s="10">
        <v>0</v>
      </c>
      <c r="R34" s="12">
        <v>0</v>
      </c>
      <c r="S34" s="10">
        <v>15</v>
      </c>
      <c r="T34" s="12">
        <v>41.75</v>
      </c>
      <c r="U34" s="10">
        <v>21</v>
      </c>
      <c r="V34" s="12">
        <v>12</v>
      </c>
      <c r="W34" s="10">
        <v>0</v>
      </c>
      <c r="X34" s="12">
        <v>0</v>
      </c>
      <c r="Y34" s="10">
        <f t="shared" si="0"/>
        <v>901.5</v>
      </c>
      <c r="Z34" s="12">
        <f t="shared" si="1"/>
        <v>1595.6433186563042</v>
      </c>
    </row>
    <row r="35" spans="1:26" s="11" customFormat="1" x14ac:dyDescent="0.3">
      <c r="A35" s="40" t="s">
        <v>44</v>
      </c>
      <c r="B35" s="41"/>
      <c r="C35" s="15">
        <v>13580</v>
      </c>
      <c r="D35" s="13">
        <v>25485.804661086611</v>
      </c>
      <c r="E35" s="15">
        <v>8958.2799999999988</v>
      </c>
      <c r="F35" s="13">
        <v>10206.353744021366</v>
      </c>
      <c r="G35" s="15">
        <v>2769.6</v>
      </c>
      <c r="H35" s="13">
        <v>17203.805378085977</v>
      </c>
      <c r="I35" s="15">
        <v>803.01</v>
      </c>
      <c r="J35" s="13">
        <v>6212.1625776051706</v>
      </c>
      <c r="K35" s="15">
        <v>689.56</v>
      </c>
      <c r="L35" s="13">
        <v>6451.5957974683961</v>
      </c>
      <c r="M35" s="15">
        <v>506.29</v>
      </c>
      <c r="N35" s="13">
        <v>3866.8178417324611</v>
      </c>
      <c r="O35" s="15">
        <v>122</v>
      </c>
      <c r="P35" s="13">
        <v>365</v>
      </c>
      <c r="Q35" s="15">
        <v>5</v>
      </c>
      <c r="R35" s="13">
        <v>5</v>
      </c>
      <c r="S35" s="15">
        <v>297</v>
      </c>
      <c r="T35" s="13">
        <v>685.98</v>
      </c>
      <c r="U35" s="15">
        <v>828</v>
      </c>
      <c r="V35" s="13">
        <v>700</v>
      </c>
      <c r="W35" s="15">
        <v>0</v>
      </c>
      <c r="X35" s="13">
        <v>0</v>
      </c>
      <c r="Y35" s="15">
        <f t="shared" si="0"/>
        <v>28558.739999999998</v>
      </c>
      <c r="Z35" s="13">
        <f t="shared" si="1"/>
        <v>71182.51999999999</v>
      </c>
    </row>
  </sheetData>
  <mergeCells count="27">
    <mergeCell ref="A35:B35"/>
    <mergeCell ref="A19:B19"/>
    <mergeCell ref="A28:B28"/>
    <mergeCell ref="A32:B32"/>
    <mergeCell ref="A34:B34"/>
    <mergeCell ref="A1:Z1"/>
    <mergeCell ref="A2:Z2"/>
    <mergeCell ref="A3:Z3"/>
    <mergeCell ref="C4:F4"/>
    <mergeCell ref="G4:J4"/>
    <mergeCell ref="K4:N4"/>
    <mergeCell ref="O4:R4"/>
    <mergeCell ref="U4:X4"/>
    <mergeCell ref="B4:B6"/>
    <mergeCell ref="A4:A6"/>
    <mergeCell ref="C5:D5"/>
    <mergeCell ref="G5:H5"/>
    <mergeCell ref="I5:J5"/>
    <mergeCell ref="K5:L5"/>
    <mergeCell ref="E5:F5"/>
    <mergeCell ref="M5:N5"/>
    <mergeCell ref="O5:P5"/>
    <mergeCell ref="Q5:R5"/>
    <mergeCell ref="Y4:Z5"/>
    <mergeCell ref="S4:T5"/>
    <mergeCell ref="U5:V5"/>
    <mergeCell ref="W5:X5"/>
  </mergeCells>
  <pageMargins left="0.72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2024-05-22T09:58:02Z</cp:lastPrinted>
  <dcterms:created xsi:type="dcterms:W3CDTF">2022-02-25T08:14:59Z</dcterms:created>
  <dcterms:modified xsi:type="dcterms:W3CDTF">2024-08-17T07:21:49Z</dcterms:modified>
</cp:coreProperties>
</file>